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二期" sheetId="6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<sst xmlns="http://schemas.openxmlformats.org/spreadsheetml/2006/main" count="82" uniqueCount="44">
  <si>
    <t>2025年北区新春装饰美陈招标清单</t>
  </si>
  <si>
    <t>序号</t>
  </si>
  <si>
    <t>项目</t>
  </si>
  <si>
    <t>材质</t>
  </si>
  <si>
    <t>规格材质（m)</t>
  </si>
  <si>
    <t>单位</t>
  </si>
  <si>
    <t>数量</t>
  </si>
  <si>
    <t>单价</t>
  </si>
  <si>
    <t>总价</t>
  </si>
  <si>
    <t>图片</t>
  </si>
  <si>
    <t>长</t>
  </si>
  <si>
    <t>宽</t>
  </si>
  <si>
    <t>高</t>
  </si>
  <si>
    <t>数量（个）</t>
  </si>
  <si>
    <t>入口灯笼</t>
  </si>
  <si>
    <t>采购+安装接电
高品质植绒灯笼52个，直径1.3m</t>
  </si>
  <si>
    <t>/</t>
  </si>
  <si>
    <t>项</t>
  </si>
  <si>
    <t>带样品</t>
  </si>
  <si>
    <r>
      <rPr>
        <sz val="10"/>
        <color theme="1"/>
        <rFont val="微软雅黑"/>
        <charset val="134"/>
      </rPr>
      <t>工区灯笼</t>
    </r>
    <r>
      <rPr>
        <sz val="10"/>
        <color rgb="FFFF0000"/>
        <rFont val="微软雅黑"/>
        <charset val="134"/>
      </rPr>
      <t>（纯安装）</t>
    </r>
  </si>
  <si>
    <t>灯笼（直径80cm）不通电，不带图案（纯安装）</t>
  </si>
  <si>
    <t>个</t>
  </si>
  <si>
    <r>
      <rPr>
        <sz val="10"/>
        <color theme="1"/>
        <rFont val="微软雅黑"/>
        <charset val="134"/>
      </rPr>
      <t>桃树</t>
    </r>
    <r>
      <rPr>
        <sz val="10"/>
        <color rgb="FFFF0000"/>
        <rFont val="微软雅黑"/>
        <charset val="134"/>
      </rPr>
      <t>（纯安装）</t>
    </r>
  </si>
  <si>
    <t>人工安装接电及装饰led灯串（暖白）、小灯笼，祈愿牌，书签，丝带等新春装饰</t>
  </si>
  <si>
    <t>祈福孔灯</t>
  </si>
  <si>
    <t>PVC羊皮灯笼 80# 60个  （采用孔明灯系数排布）</t>
  </si>
  <si>
    <t>小桥装饰
（安装在1层瀑布木桥上 ）</t>
  </si>
  <si>
    <t>2.5cm宽祈福丝带</t>
  </si>
  <si>
    <t>m</t>
  </si>
  <si>
    <t>5.5*10cm祈福木牌安装在1层扶手</t>
  </si>
  <si>
    <t>负一石榴树装饰</t>
  </si>
  <si>
    <t>灯串及接电</t>
  </si>
  <si>
    <t>北区4楼 美陈小景</t>
  </si>
  <si>
    <t>可以白胶车贴</t>
  </si>
  <si>
    <t>3.2m高瓦楞纸垂曼</t>
  </si>
  <si>
    <t>直径30cm红色灯笼</t>
  </si>
  <si>
    <t>柱子瓦楞纸平铺包装</t>
  </si>
  <si>
    <r>
      <rPr>
        <sz val="10"/>
        <color theme="1"/>
        <rFont val="微软雅黑"/>
        <charset val="134"/>
      </rPr>
      <t>北区4楼 玻璃百福</t>
    </r>
    <r>
      <rPr>
        <sz val="10"/>
        <color theme="1"/>
        <rFont val="Arial"/>
        <charset val="134"/>
      </rPr>
      <t>_x000b_</t>
    </r>
    <r>
      <rPr>
        <sz val="10"/>
        <color theme="1"/>
        <rFont val="微软雅黑"/>
        <charset val="134"/>
      </rPr>
      <t xml:space="preserve">
</t>
    </r>
  </si>
  <si>
    <t>超透贴白彩</t>
  </si>
  <si>
    <t>平方米</t>
  </si>
  <si>
    <r>
      <rPr>
        <sz val="10"/>
        <color theme="1"/>
        <rFont val="微软雅黑"/>
        <charset val="134"/>
      </rPr>
      <t>北区3楼 玻璃百福</t>
    </r>
    <r>
      <rPr>
        <sz val="10"/>
        <color theme="1"/>
        <rFont val="Arial"/>
        <charset val="134"/>
      </rPr>
      <t>_x000b_</t>
    </r>
    <r>
      <rPr>
        <sz val="10"/>
        <color theme="1"/>
        <rFont val="微软雅黑"/>
        <charset val="134"/>
      </rPr>
      <t xml:space="preserve">
</t>
    </r>
  </si>
  <si>
    <t>合计</t>
  </si>
  <si>
    <t>税点   %，不含税总价     元，税金     元。</t>
  </si>
  <si>
    <r>
      <rPr>
        <sz val="11"/>
        <rFont val="微软雅黑"/>
        <charset val="134"/>
      </rPr>
      <t>备注：尺寸以实际测量的为准，结算以招标单价据实结算，</t>
    </r>
    <r>
      <rPr>
        <sz val="11"/>
        <color rgb="FFFF0000"/>
        <rFont val="微软雅黑"/>
        <charset val="134"/>
      </rPr>
      <t>每项报价包含撤场费，税费，运费，人工费等其他一切相关费用。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</si>
</sst>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新細明體"/>
      <charset val="134"/>
    </font>
    <font>
      <sz val="10"/>
      <color rgb="FFFF0000"/>
      <name val="微软雅黑"/>
      <charset val="134"/>
    </font>
    <font>
      <sz val="11"/>
      <color rgb="FFFF0000"/>
      <name val="微软雅黑"/>
      <charset val="134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0" fillId="0" borderId="0"/>
    <xf numFmtId="0" fontId="27" fillId="0" borderId="0"/>
  </cellStyleXfs>
  <cellXfs count="17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2" xfId="50"/>
    <cellStyle name="常规 2 3" xfId="51"/>
    <cellStyle name="0,0_x000a__x000a_NA_x000a__x000a_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130810</xdr:colOff>
      <xdr:row>3</xdr:row>
      <xdr:rowOff>0</xdr:rowOff>
    </xdr:from>
    <xdr:to>
      <xdr:col>11</xdr:col>
      <xdr:colOff>1924050</xdr:colOff>
      <xdr:row>3</xdr:row>
      <xdr:rowOff>1228725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6560" y="1079500"/>
          <a:ext cx="1793240" cy="838200"/>
        </a:xfrm>
        <a:prstGeom prst="rect">
          <a:avLst/>
        </a:prstGeom>
      </xdr:spPr>
    </xdr:pic>
    <xdr:clientData/>
  </xdr:twoCellAnchor>
  <xdr:twoCellAnchor>
    <xdr:from>
      <xdr:col>11</xdr:col>
      <xdr:colOff>154940</xdr:colOff>
      <xdr:row>4</xdr:row>
      <xdr:rowOff>75565</xdr:rowOff>
    </xdr:from>
    <xdr:to>
      <xdr:col>11</xdr:col>
      <xdr:colOff>1701165</xdr:colOff>
      <xdr:row>4</xdr:row>
      <xdr:rowOff>1423670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rcRect r="5317"/>
        <a:stretch>
          <a:fillRect/>
        </a:stretch>
      </xdr:blipFill>
      <xdr:spPr>
        <a:xfrm>
          <a:off x="8060690" y="1993265"/>
          <a:ext cx="1546225" cy="1348105"/>
        </a:xfrm>
        <a:prstGeom prst="rect">
          <a:avLst/>
        </a:prstGeom>
      </xdr:spPr>
    </xdr:pic>
    <xdr:clientData/>
  </xdr:twoCellAnchor>
  <xdr:twoCellAnchor>
    <xdr:from>
      <xdr:col>11</xdr:col>
      <xdr:colOff>85725</xdr:colOff>
      <xdr:row>5</xdr:row>
      <xdr:rowOff>0</xdr:rowOff>
    </xdr:from>
    <xdr:to>
      <xdr:col>11</xdr:col>
      <xdr:colOff>1782445</xdr:colOff>
      <xdr:row>5</xdr:row>
      <xdr:rowOff>1740535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91475" y="3429000"/>
          <a:ext cx="1696720" cy="12573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273050</xdr:colOff>
      <xdr:row>8</xdr:row>
      <xdr:rowOff>136525</xdr:rowOff>
    </xdr:from>
    <xdr:to>
      <xdr:col>11</xdr:col>
      <xdr:colOff>1676400</xdr:colOff>
      <xdr:row>8</xdr:row>
      <xdr:rowOff>1174750</xdr:rowOff>
    </xdr:to>
    <xdr:pic>
      <xdr:nvPicPr>
        <xdr:cNvPr id="16" name="图片 1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178800" y="8480425"/>
          <a:ext cx="1403350" cy="1038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94615</xdr:colOff>
      <xdr:row>7</xdr:row>
      <xdr:rowOff>85090</xdr:rowOff>
    </xdr:from>
    <xdr:to>
      <xdr:col>11</xdr:col>
      <xdr:colOff>1856740</xdr:colOff>
      <xdr:row>7</xdr:row>
      <xdr:rowOff>1997710</xdr:rowOff>
    </xdr:to>
    <xdr:pic>
      <xdr:nvPicPr>
        <xdr:cNvPr id="17" name="图片 1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00365" y="6181090"/>
          <a:ext cx="1762125" cy="1912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104775</xdr:colOff>
      <xdr:row>7</xdr:row>
      <xdr:rowOff>28575</xdr:rowOff>
    </xdr:from>
    <xdr:to>
      <xdr:col>11</xdr:col>
      <xdr:colOff>1257300</xdr:colOff>
      <xdr:row>7</xdr:row>
      <xdr:rowOff>796925</xdr:rowOff>
    </xdr:to>
    <xdr:pic>
      <xdr:nvPicPr>
        <xdr:cNvPr id="18" name="图片 1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010525" y="6124575"/>
          <a:ext cx="1152525" cy="768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97790</xdr:colOff>
      <xdr:row>9</xdr:row>
      <xdr:rowOff>85090</xdr:rowOff>
    </xdr:from>
    <xdr:to>
      <xdr:col>11</xdr:col>
      <xdr:colOff>1876425</xdr:colOff>
      <xdr:row>9</xdr:row>
      <xdr:rowOff>1184275</xdr:rowOff>
    </xdr:to>
    <xdr:pic>
      <xdr:nvPicPr>
        <xdr:cNvPr id="20" name="图片 1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003540" y="9762490"/>
          <a:ext cx="1778635" cy="1099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75565</xdr:colOff>
      <xdr:row>10</xdr:row>
      <xdr:rowOff>17780</xdr:rowOff>
    </xdr:from>
    <xdr:to>
      <xdr:col>11</xdr:col>
      <xdr:colOff>2098040</xdr:colOff>
      <xdr:row>10</xdr:row>
      <xdr:rowOff>1429385</xdr:rowOff>
    </xdr:to>
    <xdr:pic>
      <xdr:nvPicPr>
        <xdr:cNvPr id="21" name="图片 2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981315" y="11028680"/>
          <a:ext cx="2022475" cy="141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18415</xdr:colOff>
      <xdr:row>15</xdr:row>
      <xdr:rowOff>53975</xdr:rowOff>
    </xdr:from>
    <xdr:to>
      <xdr:col>11</xdr:col>
      <xdr:colOff>2133600</xdr:colOff>
      <xdr:row>15</xdr:row>
      <xdr:rowOff>689610</xdr:rowOff>
    </xdr:to>
    <xdr:pic>
      <xdr:nvPicPr>
        <xdr:cNvPr id="22" name="图片 2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924165" y="16932275"/>
          <a:ext cx="211518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41275</xdr:colOff>
      <xdr:row>6</xdr:row>
      <xdr:rowOff>38100</xdr:rowOff>
    </xdr:from>
    <xdr:to>
      <xdr:col>11</xdr:col>
      <xdr:colOff>1188720</xdr:colOff>
      <xdr:row>6</xdr:row>
      <xdr:rowOff>1324610</xdr:rowOff>
    </xdr:to>
    <xdr:pic>
      <xdr:nvPicPr>
        <xdr:cNvPr id="13" name="图片 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947025" y="4724400"/>
          <a:ext cx="1147445" cy="128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700405</xdr:colOff>
      <xdr:row>6</xdr:row>
      <xdr:rowOff>94615</xdr:rowOff>
    </xdr:from>
    <xdr:to>
      <xdr:col>12</xdr:col>
      <xdr:colOff>9525</xdr:colOff>
      <xdr:row>6</xdr:row>
      <xdr:rowOff>1266825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606155" y="4780915"/>
          <a:ext cx="1452245" cy="1172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15240</xdr:colOff>
      <xdr:row>11</xdr:row>
      <xdr:rowOff>26670</xdr:rowOff>
    </xdr:from>
    <xdr:to>
      <xdr:col>11</xdr:col>
      <xdr:colOff>1534160</xdr:colOff>
      <xdr:row>11</xdr:row>
      <xdr:rowOff>1019175</xdr:rowOff>
    </xdr:to>
    <xdr:pic>
      <xdr:nvPicPr>
        <xdr:cNvPr id="15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920990" y="12637770"/>
          <a:ext cx="1518920" cy="992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773430</xdr:colOff>
      <xdr:row>11</xdr:row>
      <xdr:rowOff>647065</xdr:rowOff>
    </xdr:from>
    <xdr:to>
      <xdr:col>11</xdr:col>
      <xdr:colOff>2000250</xdr:colOff>
      <xdr:row>13</xdr:row>
      <xdr:rowOff>9525</xdr:rowOff>
    </xdr:to>
    <xdr:pic>
      <xdr:nvPicPr>
        <xdr:cNvPr id="19" name="图片 1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679180" y="13258165"/>
          <a:ext cx="1226820" cy="149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151130</xdr:colOff>
      <xdr:row>13</xdr:row>
      <xdr:rowOff>732790</xdr:rowOff>
    </xdr:from>
    <xdr:to>
      <xdr:col>11</xdr:col>
      <xdr:colOff>933450</xdr:colOff>
      <xdr:row>14</xdr:row>
      <xdr:rowOff>1057275</xdr:rowOff>
    </xdr:to>
    <xdr:pic>
      <xdr:nvPicPr>
        <xdr:cNvPr id="23" name="图片 2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056880" y="15477490"/>
          <a:ext cx="782320" cy="139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72390</xdr:colOff>
      <xdr:row>13</xdr:row>
      <xdr:rowOff>41275</xdr:rowOff>
    </xdr:from>
    <xdr:to>
      <xdr:col>11</xdr:col>
      <xdr:colOff>943610</xdr:colOff>
      <xdr:row>13</xdr:row>
      <xdr:rowOff>1057275</xdr:rowOff>
    </xdr:to>
    <xdr:pic>
      <xdr:nvPicPr>
        <xdr:cNvPr id="24" name="图片 2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978140" y="14785975"/>
          <a:ext cx="871220" cy="1016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53975</xdr:colOff>
      <xdr:row>16</xdr:row>
      <xdr:rowOff>10795</xdr:rowOff>
    </xdr:from>
    <xdr:to>
      <xdr:col>11</xdr:col>
      <xdr:colOff>1438910</xdr:colOff>
      <xdr:row>16</xdr:row>
      <xdr:rowOff>1047750</xdr:rowOff>
    </xdr:to>
    <xdr:pic>
      <xdr:nvPicPr>
        <xdr:cNvPr id="25" name="图片 2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959725" y="17955895"/>
          <a:ext cx="1384935" cy="10369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topLeftCell="A5" workbookViewId="0">
      <selection activeCell="F7" sqref="F7"/>
    </sheetView>
  </sheetViews>
  <sheetFormatPr defaultColWidth="9" defaultRowHeight="13.5"/>
  <cols>
    <col min="3" max="3" width="12.375" customWidth="1"/>
    <col min="11" max="11" width="10.375"/>
    <col min="12" max="12" width="28.125" customWidth="1"/>
  </cols>
  <sheetData>
    <row r="1" s="1" customFormat="1" ht="5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16.5" spans="1:12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 t="s">
        <v>5</v>
      </c>
      <c r="I2" s="4" t="s">
        <v>6</v>
      </c>
      <c r="J2" s="4" t="s">
        <v>7</v>
      </c>
      <c r="K2" s="12" t="s">
        <v>8</v>
      </c>
      <c r="L2" s="13" t="s">
        <v>9</v>
      </c>
    </row>
    <row r="3" s="1" customFormat="1" ht="16.5" spans="1:12">
      <c r="A3" s="4"/>
      <c r="B3" s="4"/>
      <c r="C3" s="4"/>
      <c r="D3" s="4" t="s">
        <v>10</v>
      </c>
      <c r="E3" s="4" t="s">
        <v>11</v>
      </c>
      <c r="F3" s="4" t="s">
        <v>12</v>
      </c>
      <c r="G3" s="4" t="s">
        <v>13</v>
      </c>
      <c r="H3" s="4"/>
      <c r="I3" s="4"/>
      <c r="J3" s="4"/>
      <c r="K3" s="12"/>
      <c r="L3" s="13"/>
    </row>
    <row r="4" ht="66" spans="1:13">
      <c r="A4" s="5">
        <v>1</v>
      </c>
      <c r="B4" s="6" t="s">
        <v>14</v>
      </c>
      <c r="C4" s="6" t="s">
        <v>15</v>
      </c>
      <c r="D4" s="7" t="s">
        <v>16</v>
      </c>
      <c r="E4" s="7" t="s">
        <v>16</v>
      </c>
      <c r="F4" s="7" t="s">
        <v>16</v>
      </c>
      <c r="G4" s="6">
        <v>1</v>
      </c>
      <c r="H4" s="7" t="s">
        <v>17</v>
      </c>
      <c r="I4" s="7">
        <v>1</v>
      </c>
      <c r="J4" s="7"/>
      <c r="K4" s="7">
        <f>J4*I4</f>
        <v>0</v>
      </c>
      <c r="L4" s="14"/>
      <c r="M4" t="s">
        <v>18</v>
      </c>
    </row>
    <row r="5" ht="119" customHeight="1" spans="1:12">
      <c r="A5" s="6">
        <v>2</v>
      </c>
      <c r="B5" s="6" t="s">
        <v>19</v>
      </c>
      <c r="C5" s="6" t="s">
        <v>20</v>
      </c>
      <c r="D5" s="6" t="s">
        <v>16</v>
      </c>
      <c r="E5" s="6" t="s">
        <v>16</v>
      </c>
      <c r="F5" s="6" t="s">
        <v>16</v>
      </c>
      <c r="G5" s="6">
        <v>1000</v>
      </c>
      <c r="H5" s="7" t="s">
        <v>21</v>
      </c>
      <c r="I5" s="7">
        <v>1000</v>
      </c>
      <c r="J5" s="7"/>
      <c r="K5" s="7">
        <f>J5*I5</f>
        <v>0</v>
      </c>
      <c r="L5" s="7"/>
    </row>
    <row r="6" ht="99" spans="1:12">
      <c r="A6" s="6">
        <v>3</v>
      </c>
      <c r="B6" s="6" t="s">
        <v>22</v>
      </c>
      <c r="C6" s="7" t="s">
        <v>23</v>
      </c>
      <c r="D6" s="7">
        <v>2.5</v>
      </c>
      <c r="E6" s="7">
        <v>2.5</v>
      </c>
      <c r="F6" s="7" t="s">
        <v>16</v>
      </c>
      <c r="G6" s="7">
        <v>4</v>
      </c>
      <c r="H6" s="7" t="s">
        <v>17</v>
      </c>
      <c r="I6" s="7">
        <v>4</v>
      </c>
      <c r="J6" s="7"/>
      <c r="K6" s="7">
        <f t="shared" ref="K6:K19" si="0">J6*I6</f>
        <v>0</v>
      </c>
      <c r="L6" s="7"/>
    </row>
    <row r="7" ht="111" customHeight="1" spans="1:13">
      <c r="A7" s="6">
        <v>4</v>
      </c>
      <c r="B7" s="7" t="s">
        <v>24</v>
      </c>
      <c r="C7" s="8" t="s">
        <v>25</v>
      </c>
      <c r="D7" s="7" t="s">
        <v>16</v>
      </c>
      <c r="E7" s="7" t="s">
        <v>16</v>
      </c>
      <c r="F7" s="7" t="s">
        <v>16</v>
      </c>
      <c r="G7" s="7">
        <v>60</v>
      </c>
      <c r="H7" s="7" t="s">
        <v>21</v>
      </c>
      <c r="I7" s="7">
        <v>60</v>
      </c>
      <c r="J7" s="7"/>
      <c r="K7" s="7">
        <f t="shared" si="0"/>
        <v>0</v>
      </c>
      <c r="L7" s="14"/>
      <c r="M7" t="s">
        <v>18</v>
      </c>
    </row>
    <row r="8" ht="177" customHeight="1" spans="1:12">
      <c r="A8" s="6">
        <v>5</v>
      </c>
      <c r="B8" s="7" t="s">
        <v>26</v>
      </c>
      <c r="C8" s="7" t="s">
        <v>27</v>
      </c>
      <c r="D8" s="7" t="s">
        <v>16</v>
      </c>
      <c r="E8" s="7">
        <v>0.025</v>
      </c>
      <c r="F8" s="7" t="s">
        <v>16</v>
      </c>
      <c r="G8" s="7">
        <v>10000</v>
      </c>
      <c r="H8" s="7" t="s">
        <v>28</v>
      </c>
      <c r="I8" s="7">
        <v>10000</v>
      </c>
      <c r="J8" s="7"/>
      <c r="K8" s="7">
        <f t="shared" si="0"/>
        <v>0</v>
      </c>
      <c r="L8" s="14"/>
    </row>
    <row r="9" ht="105" customHeight="1" spans="1:13">
      <c r="A9" s="6"/>
      <c r="B9" s="7"/>
      <c r="C9" s="7" t="s">
        <v>29</v>
      </c>
      <c r="D9" s="7">
        <v>0.055</v>
      </c>
      <c r="E9" s="7">
        <v>0.1</v>
      </c>
      <c r="F9" s="7" t="s">
        <v>16</v>
      </c>
      <c r="G9" s="7">
        <v>1000</v>
      </c>
      <c r="H9" s="7" t="s">
        <v>21</v>
      </c>
      <c r="I9" s="7">
        <v>1000</v>
      </c>
      <c r="J9" s="7"/>
      <c r="K9" s="7">
        <f t="shared" si="0"/>
        <v>0</v>
      </c>
      <c r="L9" s="14"/>
      <c r="M9" t="s">
        <v>18</v>
      </c>
    </row>
    <row r="10" ht="105" customHeight="1" spans="1:12">
      <c r="A10" s="5">
        <v>6</v>
      </c>
      <c r="B10" s="8" t="s">
        <v>30</v>
      </c>
      <c r="C10" s="5" t="s">
        <v>31</v>
      </c>
      <c r="D10" s="5"/>
      <c r="E10" s="5"/>
      <c r="F10" s="5"/>
      <c r="G10" s="5">
        <v>1</v>
      </c>
      <c r="H10" s="5" t="s">
        <v>17</v>
      </c>
      <c r="I10" s="5">
        <v>1</v>
      </c>
      <c r="J10" s="5"/>
      <c r="K10" s="7">
        <f t="shared" si="0"/>
        <v>0</v>
      </c>
      <c r="L10" s="5"/>
    </row>
    <row r="11" ht="126" customHeight="1" spans="1:12">
      <c r="A11" s="5">
        <v>7</v>
      </c>
      <c r="B11" s="8" t="s">
        <v>32</v>
      </c>
      <c r="C11" s="5" t="s">
        <v>33</v>
      </c>
      <c r="D11" s="5">
        <v>6.04</v>
      </c>
      <c r="E11" s="5">
        <v>3.13</v>
      </c>
      <c r="F11" s="5" t="s">
        <v>16</v>
      </c>
      <c r="G11" s="5">
        <v>1</v>
      </c>
      <c r="H11" s="5" t="s">
        <v>17</v>
      </c>
      <c r="I11" s="5">
        <v>1</v>
      </c>
      <c r="J11" s="5"/>
      <c r="K11" s="7">
        <f t="shared" si="0"/>
        <v>0</v>
      </c>
      <c r="L11" s="5"/>
    </row>
    <row r="12" ht="84" customHeight="1" spans="1:12">
      <c r="A12" s="5"/>
      <c r="B12" s="8"/>
      <c r="C12" s="5" t="s">
        <v>33</v>
      </c>
      <c r="D12" s="5">
        <v>2.9</v>
      </c>
      <c r="E12" s="5">
        <v>2.4</v>
      </c>
      <c r="F12" s="5" t="s">
        <v>16</v>
      </c>
      <c r="G12" s="5">
        <v>1</v>
      </c>
      <c r="H12" s="5" t="s">
        <v>17</v>
      </c>
      <c r="I12" s="5">
        <v>1</v>
      </c>
      <c r="J12" s="5"/>
      <c r="K12" s="7">
        <f t="shared" si="0"/>
        <v>0</v>
      </c>
      <c r="L12" s="5"/>
    </row>
    <row r="13" ht="84" customHeight="1" spans="1:12">
      <c r="A13" s="5"/>
      <c r="B13" s="8"/>
      <c r="C13" s="8" t="s">
        <v>34</v>
      </c>
      <c r="D13" s="5" t="s">
        <v>16</v>
      </c>
      <c r="E13" s="5" t="s">
        <v>16</v>
      </c>
      <c r="F13" s="5" t="s">
        <v>16</v>
      </c>
      <c r="G13" s="5">
        <v>6</v>
      </c>
      <c r="H13" s="5" t="s">
        <v>17</v>
      </c>
      <c r="I13" s="5">
        <v>1</v>
      </c>
      <c r="J13" s="5"/>
      <c r="K13" s="7">
        <f t="shared" si="0"/>
        <v>0</v>
      </c>
      <c r="L13" s="5"/>
    </row>
    <row r="14" ht="84" customHeight="1" spans="1:13">
      <c r="A14" s="5"/>
      <c r="B14" s="8"/>
      <c r="C14" s="8" t="s">
        <v>35</v>
      </c>
      <c r="D14" s="5" t="s">
        <v>16</v>
      </c>
      <c r="E14" s="5" t="s">
        <v>16</v>
      </c>
      <c r="F14" s="5" t="s">
        <v>16</v>
      </c>
      <c r="G14" s="5">
        <v>20</v>
      </c>
      <c r="H14" s="5" t="s">
        <v>21</v>
      </c>
      <c r="I14" s="5">
        <v>20</v>
      </c>
      <c r="J14" s="5"/>
      <c r="K14" s="7">
        <f t="shared" si="0"/>
        <v>0</v>
      </c>
      <c r="L14" s="5"/>
      <c r="M14" t="s">
        <v>18</v>
      </c>
    </row>
    <row r="15" ht="84" customHeight="1" spans="1:12">
      <c r="A15" s="5"/>
      <c r="B15" s="8"/>
      <c r="C15" s="8" t="s">
        <v>36</v>
      </c>
      <c r="D15" s="5">
        <v>4.3</v>
      </c>
      <c r="E15" s="5" t="s">
        <v>16</v>
      </c>
      <c r="F15" s="5">
        <v>3.1</v>
      </c>
      <c r="G15" s="5">
        <v>1</v>
      </c>
      <c r="H15" s="5" t="s">
        <v>17</v>
      </c>
      <c r="I15" s="5">
        <v>1</v>
      </c>
      <c r="J15" s="5"/>
      <c r="K15" s="7">
        <f t="shared" si="0"/>
        <v>0</v>
      </c>
      <c r="L15" s="5"/>
    </row>
    <row r="16" ht="84" customHeight="1" spans="1:12">
      <c r="A16" s="5">
        <v>8</v>
      </c>
      <c r="B16" s="8" t="s">
        <v>37</v>
      </c>
      <c r="C16" s="5" t="s">
        <v>38</v>
      </c>
      <c r="D16" s="5">
        <v>1.2</v>
      </c>
      <c r="E16" s="5">
        <v>3.2</v>
      </c>
      <c r="F16" s="5" t="s">
        <v>16</v>
      </c>
      <c r="G16" s="5">
        <v>28</v>
      </c>
      <c r="H16" s="5" t="s">
        <v>39</v>
      </c>
      <c r="I16" s="5">
        <f>G16*E16*D16</f>
        <v>107.52</v>
      </c>
      <c r="J16" s="5"/>
      <c r="K16" s="7">
        <f t="shared" si="0"/>
        <v>0</v>
      </c>
      <c r="L16" s="5"/>
    </row>
    <row r="17" ht="84" customHeight="1" spans="1:12">
      <c r="A17" s="5">
        <v>9</v>
      </c>
      <c r="B17" s="8" t="s">
        <v>40</v>
      </c>
      <c r="C17" s="5" t="s">
        <v>38</v>
      </c>
      <c r="D17" s="5">
        <v>2.2</v>
      </c>
      <c r="E17" s="5">
        <v>1.2</v>
      </c>
      <c r="F17" s="5" t="s">
        <v>16</v>
      </c>
      <c r="G17" s="5">
        <v>20</v>
      </c>
      <c r="H17" s="5" t="s">
        <v>39</v>
      </c>
      <c r="I17" s="5">
        <f>G17*E17*D17</f>
        <v>52.8</v>
      </c>
      <c r="J17" s="5"/>
      <c r="K17" s="7">
        <f t="shared" si="0"/>
        <v>0</v>
      </c>
      <c r="L17" s="5"/>
    </row>
    <row r="18" s="2" customFormat="1" ht="49.95" customHeight="1" spans="1:12">
      <c r="A18" s="9" t="s">
        <v>41</v>
      </c>
      <c r="B18" s="10" t="s">
        <v>42</v>
      </c>
      <c r="C18" s="11"/>
      <c r="D18" s="11"/>
      <c r="E18" s="11"/>
      <c r="F18" s="11"/>
      <c r="G18" s="11"/>
      <c r="H18" s="11"/>
      <c r="I18" s="11"/>
      <c r="J18" s="11"/>
      <c r="K18" s="15"/>
      <c r="L18" s="15"/>
    </row>
    <row r="19" s="2" customFormat="1" ht="49.95" customHeight="1" spans="1:12">
      <c r="A19" s="10" t="s">
        <v>43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6"/>
    </row>
  </sheetData>
  <mergeCells count="16">
    <mergeCell ref="A1:L1"/>
    <mergeCell ref="D2:G2"/>
    <mergeCell ref="B18:J18"/>
    <mergeCell ref="A19:L19"/>
    <mergeCell ref="A2:A3"/>
    <mergeCell ref="A8:A9"/>
    <mergeCell ref="A11:A15"/>
    <mergeCell ref="B2:B3"/>
    <mergeCell ref="B8:B9"/>
    <mergeCell ref="B11:B15"/>
    <mergeCell ref="C2:C3"/>
    <mergeCell ref="H2:H3"/>
    <mergeCell ref="I2:I3"/>
    <mergeCell ref="J2:J3"/>
    <mergeCell ref="K2:K3"/>
    <mergeCell ref="L2:L3"/>
  </mergeCells>
  <pageMargins left="0.75" right="0.75" top="1" bottom="1" header="0.5" footer="0.5"/>
  <pageSetup paperSize="9" scale="61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春香</cp:lastModifiedBy>
  <dcterms:created xsi:type="dcterms:W3CDTF">2021-11-09T07:28:00Z</dcterms:created>
  <dcterms:modified xsi:type="dcterms:W3CDTF">2024-12-16T08:55:59Z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258CDF9C1997476EB8F0343128485E26_13</vt:lpwstr>
  </property>
  <property fmtid="{D5CDD505-2E9C-101B-9397-08002B2CF9AE}" pid="3" name="KSOProductBuildVer">
    <vt:lpwstr>2052-12.1.0.19302</vt:lpwstr>
  </property>
</Properties>
</file>